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80" windowHeight="8445" activeTab="1"/>
  </bookViews>
  <sheets>
    <sheet name="Frekwencja" sheetId="1" r:id="rId1"/>
    <sheet name="Wyniki głosowania I tura" sheetId="2" r:id="rId2"/>
  </sheets>
  <definedNames/>
  <calcPr fullCalcOnLoad="1"/>
</workbook>
</file>

<file path=xl/sharedStrings.xml><?xml version="1.0" encoding="utf-8"?>
<sst xmlns="http://schemas.openxmlformats.org/spreadsheetml/2006/main" count="73" uniqueCount="57">
  <si>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</si>
  <si>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</si>
  <si>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</si>
  <si>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</si>
  <si>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</si>
  <si>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</si>
  <si>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</si>
  <si>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</si>
  <si>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</si>
  <si>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</si>
  <si>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Obwodowa Komisja Nr 1 w Łańcuchowie</t>
  </si>
  <si>
    <t>Obwodowa Komisja Nr 2 w Zalesiu</t>
  </si>
  <si>
    <t>Obwodowa Komisja Nr 3 w Milejowie</t>
  </si>
  <si>
    <t>Obwodowa Komisja Nr 4 w Milejowie</t>
  </si>
  <si>
    <t>Obwodowa Komisja Nr 5 w  Jaszczowie</t>
  </si>
  <si>
    <t>Obwodowa Komisja Nr 6 w Białce</t>
  </si>
  <si>
    <t>Obwodowa Komisja Nr 7  w Łysołajach</t>
  </si>
  <si>
    <t>Obwodowa Komisja Nr 8 w Starościcach</t>
  </si>
  <si>
    <t>Obwodowa Komisja Nr 9 w Maryniowie</t>
  </si>
  <si>
    <t>Numer i siedziba Komisji</t>
  </si>
  <si>
    <t>Liczba  osób uprawnionych do głosowania w obwodzie stan na godz. 8:00</t>
  </si>
  <si>
    <t>Liczba wyborców, którym wydano karty do głosowania na stan godz. 8:00</t>
  </si>
  <si>
    <t>Liczba  osób uprawnionych do głosowania w obwodzie stan na godz. 13:00</t>
  </si>
  <si>
    <t>Liczba wyborców, którym wydano karty do głosowania na stan godz. 13:00</t>
  </si>
  <si>
    <t>Liczba  osób uprawnionych do głosowania w obwodzie stan na godz. 17:00</t>
  </si>
  <si>
    <t>Liczba wyborców, którym wydano karty do głosowania na stan godz. 17:00</t>
  </si>
  <si>
    <t>Liczba wyborców uprawnionych do głosowania (umieszczonych w spisie) w chwili zakończenia głosowania</t>
  </si>
  <si>
    <t>Komisja otrzymała kart do głosowania</t>
  </si>
  <si>
    <t>Liczba wyborców, którym wydano karty do głosowania (liczba podpisów w spisie), w tym:</t>
  </si>
  <si>
    <t>Liczba wyborców głosujących przez pełnomocnika (liczba kart do głosowania wydanych na podstawie otrzymanych przez komisję aktów pełnomocnictwa)</t>
  </si>
  <si>
    <t>3a.</t>
  </si>
  <si>
    <t>Nie wykorzystano kart do głosowania</t>
  </si>
  <si>
    <t>Liczba oddanych głosów, czyli kart wrzuconych do urny przez wyborców</t>
  </si>
  <si>
    <t>Liczba głosów ważnych</t>
  </si>
  <si>
    <t>Liczba głosów nieważnych</t>
  </si>
  <si>
    <t>Poszczególni kandydaci otrzymali następującą liczbę głosów ważnych</t>
  </si>
  <si>
    <t>JUREK Marek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</si>
  <si>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</si>
  <si>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</si>
  <si>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</si>
  <si>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</si>
  <si>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</si>
  <si>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</si>
  <si>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</si>
  <si>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</si>
  <si>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</si>
  <si>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</si>
  <si>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KACZYŃSKI Jarosław Aleksander</t>
  </si>
  <si>
    <t>KOMOROWSKI Bronisław Maria</t>
  </si>
  <si>
    <t>KORWIN-MIKKE Janusz Ryszard</t>
  </si>
  <si>
    <t>LEPPER Andrzej Zbigniew</t>
  </si>
  <si>
    <t>MORAWIECKI Kornel Andrzej</t>
  </si>
  <si>
    <t>NAPIERALSKI Grzegorz Bernard</t>
  </si>
  <si>
    <t>OLECHOWSKI Andrzej Marian</t>
  </si>
  <si>
    <t>PAWLAK Waldemar</t>
  </si>
  <si>
    <t>ZIĘTEK Bogusław Zbigniew</t>
  </si>
  <si>
    <t>Frekwencja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</si>
</sst>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_-* #,##0.0\ [$zł-415]_-;\-* #,##0.0\ [$zł-415]_-;_-* &quot;-&quot;??\ [$zł-415]_-;_-@_-"/>
    <numFmt numFmtId="170" formatCode="_-* #,##0\ [$zł-415]_-;\-* #,##0\ [$zł-415]_-;_-* &quot;-&quot;??\ [$zł-415]_-;_-@_-"/>
    <numFmt numFmtId="171" formatCode="#,##0_ ;\-#,##0\ "/>
    <numFmt numFmtId="172" formatCode="0.000000"/>
    <numFmt numFmtId="173" formatCode="0.00000"/>
    <numFmt numFmtId="174" formatCode="0.0000"/>
    <numFmt numFmtId="175" formatCode="0.0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8"/>
      <color indexed="10"/>
      <name val="Czcionka tekstu podstawowego"/>
      <family val="2"/>
    </font>
    <font>
      <b/>
      <sz val="8"/>
      <color indexed="10"/>
      <name val="Czcionka tekstu podstawowego"/>
      <family val="2"/>
    </font>
    <font>
      <b/>
      <sz val="8"/>
      <color indexed="16"/>
      <name val="Czcionka tekstu podstawowego"/>
      <family val="2"/>
    </font>
    <font>
      <sz val="8"/>
      <color indexed="2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8"/>
      <color rgb="FFFF0000"/>
      <name val="Czcionka tekstu podstawowego"/>
      <family val="2"/>
    </font>
    <font>
      <b/>
      <sz val="8"/>
      <color rgb="FFFF0000"/>
      <name val="Czcionka tekstu podstawowego"/>
      <family val="2"/>
    </font>
    <font>
      <b/>
      <sz val="8"/>
      <color theme="5" tint="-0.4999699890613556"/>
      <name val="Czcionka tekstu podstawowego"/>
      <family val="2"/>
    </font>
    <font>
      <sz val="8"/>
      <color theme="5" tint="0.39998000860214233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9" fontId="41" fillId="0" borderId="0" xfId="52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/>
    </xf>
    <xf numFmtId="10" fontId="40" fillId="0" borderId="15" xfId="0" applyNumberFormat="1" applyFont="1" applyBorder="1" applyAlignment="1">
      <alignment horizontal="right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71" fontId="42" fillId="0" borderId="12" xfId="0" applyNumberFormat="1" applyFont="1" applyBorder="1" applyAlignment="1">
      <alignment/>
    </xf>
    <xf numFmtId="10" fontId="40" fillId="0" borderId="15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16"/>
  <sheetViews>
    <sheetView zoomScalePageLayoutView="0" workbookViewId="0" topLeftCell="A1">
      <selection activeCell="C19" sqref="C19"/>
    </sheetView>
  </sheetViews>
  <sheetFormatPr defaultColWidth="8.796875" defaultRowHeight="14.25"/>
  <cols>
    <col min="1" max="1" width="10.69921875" style="1" customWidth="1"/>
    <col min="2" max="2" width="4.09765625" style="1" customWidth="1"/>
    <col min="3" max="3" width="28.09765625" style="1" customWidth="1"/>
    <col min="4" max="4" width="27" style="1" customWidth="1"/>
    <col min="5" max="5" width="30" style="1" customWidth="1"/>
    <col min="6" max="6" width="25.09765625" style="1" customWidth="1"/>
    <col min="7" max="7" width="25.19921875" style="1" customWidth="1"/>
    <col min="8" max="8" width="25.59765625" style="1" customWidth="1"/>
    <col min="9" max="9" width="23" style="1" customWidth="1"/>
    <col min="10" max="16384" width="9" style="1" customWidth="1"/>
  </cols>
  <sheetData>
    <row r="5" spans="2:9" ht="48.75" customHeight="1">
      <c r="B5" s="4" t="s">
        <v>0</v>
      </c>
      <c r="C5" s="7" t="s">
        <v>19</v>
      </c>
      <c r="D5" s="10" t="s">
        <v>20</v>
      </c>
      <c r="E5" s="13" t="s">
        <v>21</v>
      </c>
      <c r="F5" s="17" t="s">
        <v>22</v>
      </c>
      <c r="G5" s="13" t="s">
        <v>23</v>
      </c>
      <c r="H5" s="17" t="s">
        <v>24</v>
      </c>
      <c r="I5" s="13" t="s">
        <v>25</v>
      </c>
    </row>
    <row r="6" spans="2:9" ht="11.25">
      <c r="B6" s="5" t="s">
        <v>1</v>
      </c>
      <c r="C6" s="8" t="s">
        <v>10</v>
      </c>
      <c r="D6" s="11">
        <v>560</v>
      </c>
      <c r="E6" s="14">
        <v>1</v>
      </c>
      <c r="F6" s="18">
        <v>561</v>
      </c>
      <c r="G6" s="14">
        <v>63</v>
      </c>
      <c r="H6" s="18">
        <v>561</v>
      </c>
      <c r="I6" s="14">
        <v>131</v>
      </c>
    </row>
    <row r="7" spans="2:9" ht="11.25">
      <c r="B7" s="5" t="s">
        <v>2</v>
      </c>
      <c r="C7" s="8" t="s">
        <v>11</v>
      </c>
      <c r="D7" s="11">
        <v>574</v>
      </c>
      <c r="E7" s="14">
        <v>4</v>
      </c>
      <c r="F7" s="18">
        <v>574</v>
      </c>
      <c r="G7" s="14">
        <v>76</v>
      </c>
      <c r="H7" s="18">
        <v>574</v>
      </c>
      <c r="I7" s="14">
        <v>156</v>
      </c>
    </row>
    <row r="8" spans="2:9" ht="11.25">
      <c r="B8" s="5" t="s">
        <v>3</v>
      </c>
      <c r="C8" s="8" t="s">
        <v>12</v>
      </c>
      <c r="D8" s="11">
        <v>1341</v>
      </c>
      <c r="E8" s="14">
        <v>24</v>
      </c>
      <c r="F8" s="18">
        <v>1345</v>
      </c>
      <c r="G8" s="14">
        <v>288</v>
      </c>
      <c r="H8" s="18">
        <v>1348</v>
      </c>
      <c r="I8" s="14">
        <v>394</v>
      </c>
    </row>
    <row r="9" spans="2:9" ht="11.25">
      <c r="B9" s="5" t="s">
        <v>4</v>
      </c>
      <c r="C9" s="8" t="s">
        <v>13</v>
      </c>
      <c r="D9" s="11">
        <v>1387</v>
      </c>
      <c r="E9" s="14">
        <v>35</v>
      </c>
      <c r="F9" s="18">
        <v>1388</v>
      </c>
      <c r="G9" s="14">
        <v>300</v>
      </c>
      <c r="H9" s="18">
        <v>1389</v>
      </c>
      <c r="I9" s="14">
        <v>512</v>
      </c>
    </row>
    <row r="10" spans="2:9" ht="11.25">
      <c r="B10" s="5" t="s">
        <v>5</v>
      </c>
      <c r="C10" s="8" t="s">
        <v>14</v>
      </c>
      <c r="D10" s="11">
        <v>941</v>
      </c>
      <c r="E10" s="14">
        <v>6</v>
      </c>
      <c r="F10" s="18">
        <v>941</v>
      </c>
      <c r="G10" s="14">
        <v>147</v>
      </c>
      <c r="H10" s="18">
        <v>941</v>
      </c>
      <c r="I10" s="14">
        <v>298</v>
      </c>
    </row>
    <row r="11" spans="2:9" ht="11.25">
      <c r="B11" s="5" t="s">
        <v>6</v>
      </c>
      <c r="C11" s="8" t="s">
        <v>15</v>
      </c>
      <c r="D11" s="11">
        <v>531</v>
      </c>
      <c r="E11" s="14">
        <v>10</v>
      </c>
      <c r="F11" s="18">
        <v>532</v>
      </c>
      <c r="G11" s="14">
        <v>102</v>
      </c>
      <c r="H11" s="18">
        <v>532</v>
      </c>
      <c r="I11" s="14">
        <v>153</v>
      </c>
    </row>
    <row r="12" spans="2:9" ht="11.25">
      <c r="B12" s="5" t="s">
        <v>7</v>
      </c>
      <c r="C12" s="8" t="s">
        <v>16</v>
      </c>
      <c r="D12" s="11">
        <v>937</v>
      </c>
      <c r="E12" s="14">
        <v>3</v>
      </c>
      <c r="F12" s="18">
        <v>938</v>
      </c>
      <c r="G12" s="14">
        <v>159</v>
      </c>
      <c r="H12" s="18">
        <v>938</v>
      </c>
      <c r="I12" s="14">
        <v>330</v>
      </c>
    </row>
    <row r="13" spans="2:9" ht="11.25">
      <c r="B13" s="5" t="s">
        <v>8</v>
      </c>
      <c r="C13" s="8" t="s">
        <v>17</v>
      </c>
      <c r="D13" s="11">
        <v>482</v>
      </c>
      <c r="E13" s="14">
        <v>3</v>
      </c>
      <c r="F13" s="18">
        <v>483</v>
      </c>
      <c r="G13" s="14">
        <v>86</v>
      </c>
      <c r="H13" s="18">
        <v>483</v>
      </c>
      <c r="I13" s="14">
        <v>148</v>
      </c>
    </row>
    <row r="14" spans="2:9" ht="11.25">
      <c r="B14" s="5" t="s">
        <v>9</v>
      </c>
      <c r="C14" s="8" t="s">
        <v>18</v>
      </c>
      <c r="D14" s="11">
        <v>575</v>
      </c>
      <c r="E14" s="14">
        <v>3</v>
      </c>
      <c r="F14" s="18">
        <v>575</v>
      </c>
      <c r="G14" s="14">
        <v>51</v>
      </c>
      <c r="H14" s="18">
        <v>577</v>
      </c>
      <c r="I14" s="14">
        <v>132</v>
      </c>
    </row>
    <row r="15" spans="2:9" ht="11.25">
      <c r="B15" s="6"/>
      <c r="C15" s="9"/>
      <c r="D15" s="12">
        <f aca="true" t="shared" si="0" ref="D15:I15">SUM(D6:D14)</f>
        <v>7328</v>
      </c>
      <c r="E15" s="15">
        <f t="shared" si="0"/>
        <v>89</v>
      </c>
      <c r="F15" s="19">
        <f t="shared" si="0"/>
        <v>7337</v>
      </c>
      <c r="G15" s="15">
        <f t="shared" si="0"/>
        <v>1272</v>
      </c>
      <c r="H15" s="21">
        <f t="shared" si="0"/>
        <v>7343</v>
      </c>
      <c r="I15" s="15">
        <f t="shared" si="0"/>
        <v>2254</v>
      </c>
    </row>
    <row r="16" spans="5:9" ht="11.25">
      <c r="E16" s="16">
        <v>0.0121</v>
      </c>
      <c r="F16" s="3"/>
      <c r="G16" s="20">
        <v>0.1734</v>
      </c>
      <c r="I16" s="20">
        <v>0.307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3" sqref="B13"/>
    </sheetView>
  </sheetViews>
  <sheetFormatPr defaultColWidth="8.796875" defaultRowHeight="14.25"/>
  <cols>
    <col min="1" max="1" width="9" style="1" customWidth="1"/>
    <col min="2" max="2" width="28.5" style="1" customWidth="1"/>
    <col min="3" max="3" width="18" style="1" customWidth="1"/>
    <col min="4" max="4" width="17.69921875" style="1" customWidth="1"/>
    <col min="5" max="5" width="17.59765625" style="1" customWidth="1"/>
    <col min="6" max="6" width="17.3984375" style="1" customWidth="1"/>
    <col min="7" max="7" width="17.19921875" style="1" customWidth="1"/>
    <col min="8" max="8" width="17.09765625" style="1" customWidth="1"/>
    <col min="9" max="9" width="17.8984375" style="1" customWidth="1"/>
    <col min="10" max="10" width="18.19921875" style="1" customWidth="1"/>
    <col min="11" max="11" width="17.19921875" style="1" customWidth="1"/>
    <col min="12" max="16384" width="9" style="1" customWidth="1"/>
  </cols>
  <sheetData>
    <row r="2" spans="2:3" ht="11.25">
      <c r="B2" s="2"/>
      <c r="C2" s="2"/>
    </row>
    <row r="3" spans="2:11" ht="22.5" customHeight="1">
      <c r="B3" s="22"/>
      <c r="C3" s="23" t="s">
        <v>10</v>
      </c>
      <c r="D3" s="23" t="s">
        <v>11</v>
      </c>
      <c r="E3" s="23" t="s">
        <v>12</v>
      </c>
      <c r="F3" s="23" t="s">
        <v>13</v>
      </c>
      <c r="G3" s="23" t="s">
        <v>14</v>
      </c>
      <c r="H3" s="23" t="s">
        <v>15</v>
      </c>
      <c r="I3" s="23" t="s">
        <v>16</v>
      </c>
      <c r="J3" s="23" t="s">
        <v>17</v>
      </c>
      <c r="K3" s="23" t="s">
        <v>18</v>
      </c>
    </row>
    <row r="4" spans="1:12" ht="33.75">
      <c r="A4" s="24" t="s">
        <v>1</v>
      </c>
      <c r="B4" s="25" t="s">
        <v>26</v>
      </c>
      <c r="C4" s="2">
        <v>561</v>
      </c>
      <c r="D4" s="2">
        <v>574</v>
      </c>
      <c r="E4" s="2">
        <v>1348</v>
      </c>
      <c r="F4" s="2">
        <v>1389</v>
      </c>
      <c r="G4" s="2">
        <v>942</v>
      </c>
      <c r="H4" s="2">
        <v>532</v>
      </c>
      <c r="I4" s="2">
        <v>938</v>
      </c>
      <c r="J4" s="2">
        <v>483</v>
      </c>
      <c r="K4" s="2">
        <v>577</v>
      </c>
      <c r="L4" s="31">
        <f>SUM(C4:K4)</f>
        <v>7344</v>
      </c>
    </row>
    <row r="5" spans="1:12" ht="11.25">
      <c r="A5" s="24" t="s">
        <v>2</v>
      </c>
      <c r="B5" s="25" t="s">
        <v>27</v>
      </c>
      <c r="C5" s="2">
        <v>563</v>
      </c>
      <c r="D5" s="2">
        <v>560</v>
      </c>
      <c r="E5" s="2">
        <v>1281</v>
      </c>
      <c r="F5" s="2">
        <v>1280</v>
      </c>
      <c r="G5" s="2">
        <v>876</v>
      </c>
      <c r="H5" s="2">
        <v>566</v>
      </c>
      <c r="I5" s="2">
        <v>879</v>
      </c>
      <c r="J5" s="2">
        <v>486</v>
      </c>
      <c r="K5" s="2">
        <v>560</v>
      </c>
      <c r="L5" s="32">
        <f aca="true" t="shared" si="0" ref="L5:L11">SUM(C5:K5)</f>
        <v>7051</v>
      </c>
    </row>
    <row r="6" spans="1:12" ht="38.25" customHeight="1">
      <c r="A6" s="24" t="s">
        <v>3</v>
      </c>
      <c r="B6" s="25" t="s">
        <v>28</v>
      </c>
      <c r="C6" s="2">
        <v>219</v>
      </c>
      <c r="D6" s="2">
        <v>223</v>
      </c>
      <c r="E6" s="2">
        <v>548</v>
      </c>
      <c r="F6" s="2">
        <v>661</v>
      </c>
      <c r="G6" s="2">
        <v>380</v>
      </c>
      <c r="H6" s="2">
        <v>194</v>
      </c>
      <c r="I6" s="2">
        <v>405</v>
      </c>
      <c r="J6" s="2">
        <v>217</v>
      </c>
      <c r="K6" s="2">
        <v>185</v>
      </c>
      <c r="L6" s="32">
        <f t="shared" si="0"/>
        <v>3032</v>
      </c>
    </row>
    <row r="7" spans="1:12" ht="45">
      <c r="A7" s="24" t="s">
        <v>30</v>
      </c>
      <c r="B7" s="25" t="s">
        <v>29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32">
        <f t="shared" si="0"/>
        <v>0</v>
      </c>
    </row>
    <row r="8" spans="1:12" ht="11.25">
      <c r="A8" s="24" t="s">
        <v>4</v>
      </c>
      <c r="B8" s="25" t="s">
        <v>31</v>
      </c>
      <c r="C8" s="2">
        <v>344</v>
      </c>
      <c r="D8" s="2">
        <v>337</v>
      </c>
      <c r="E8" s="2">
        <v>733</v>
      </c>
      <c r="F8" s="2">
        <v>619</v>
      </c>
      <c r="G8" s="2">
        <v>496</v>
      </c>
      <c r="H8" s="2">
        <v>372</v>
      </c>
      <c r="I8" s="2">
        <v>474</v>
      </c>
      <c r="J8" s="2">
        <v>269</v>
      </c>
      <c r="K8" s="2">
        <v>375</v>
      </c>
      <c r="L8" s="32">
        <f t="shared" si="0"/>
        <v>4019</v>
      </c>
    </row>
    <row r="9" spans="1:12" ht="22.5">
      <c r="A9" s="24" t="s">
        <v>5</v>
      </c>
      <c r="B9" s="25" t="s">
        <v>32</v>
      </c>
      <c r="C9" s="2">
        <v>219</v>
      </c>
      <c r="D9" s="2">
        <v>223</v>
      </c>
      <c r="E9" s="2">
        <v>548</v>
      </c>
      <c r="F9" s="2">
        <v>661</v>
      </c>
      <c r="G9" s="2">
        <v>380</v>
      </c>
      <c r="H9" s="2">
        <v>194</v>
      </c>
      <c r="I9" s="2">
        <v>403</v>
      </c>
      <c r="J9" s="2">
        <v>217</v>
      </c>
      <c r="K9" s="2">
        <v>185</v>
      </c>
      <c r="L9" s="32">
        <f t="shared" si="0"/>
        <v>3030</v>
      </c>
    </row>
    <row r="10" spans="1:12" ht="11.25">
      <c r="A10" s="24" t="s">
        <v>6</v>
      </c>
      <c r="B10" s="24" t="s">
        <v>33</v>
      </c>
      <c r="C10" s="26">
        <v>216</v>
      </c>
      <c r="D10" s="26">
        <v>220</v>
      </c>
      <c r="E10" s="26">
        <v>547</v>
      </c>
      <c r="F10" s="26">
        <v>660</v>
      </c>
      <c r="G10" s="26">
        <v>376</v>
      </c>
      <c r="H10" s="26">
        <v>193</v>
      </c>
      <c r="I10" s="26">
        <v>403</v>
      </c>
      <c r="J10" s="26">
        <v>215</v>
      </c>
      <c r="K10" s="26">
        <v>184</v>
      </c>
      <c r="L10" s="32">
        <f t="shared" si="0"/>
        <v>3014</v>
      </c>
    </row>
    <row r="11" spans="1:12" ht="11.25">
      <c r="A11" s="24" t="s">
        <v>7</v>
      </c>
      <c r="B11" s="24" t="s">
        <v>34</v>
      </c>
      <c r="C11" s="2">
        <v>3</v>
      </c>
      <c r="D11" s="2">
        <v>3</v>
      </c>
      <c r="E11" s="2">
        <v>1</v>
      </c>
      <c r="F11" s="2">
        <v>1</v>
      </c>
      <c r="G11" s="2">
        <v>4</v>
      </c>
      <c r="H11" s="2">
        <v>1</v>
      </c>
      <c r="I11" s="2">
        <v>0</v>
      </c>
      <c r="J11" s="2">
        <v>2</v>
      </c>
      <c r="K11" s="2">
        <v>1</v>
      </c>
      <c r="L11" s="33">
        <f t="shared" si="0"/>
        <v>16</v>
      </c>
    </row>
    <row r="12" spans="1:12" ht="11.25">
      <c r="A12" s="24"/>
      <c r="B12" s="24" t="s">
        <v>56</v>
      </c>
      <c r="C12" s="27">
        <f>C6/C4*100</f>
        <v>39.037433155080215</v>
      </c>
      <c r="D12" s="27">
        <f aca="true" t="shared" si="1" ref="D12:K12">D6/D4*100</f>
        <v>38.850174216027874</v>
      </c>
      <c r="E12" s="27">
        <f t="shared" si="1"/>
        <v>40.652818991097924</v>
      </c>
      <c r="F12" s="27">
        <f t="shared" si="1"/>
        <v>47.58819294456443</v>
      </c>
      <c r="G12" s="27">
        <f t="shared" si="1"/>
        <v>40.339702760084926</v>
      </c>
      <c r="H12" s="27">
        <f t="shared" si="1"/>
        <v>36.46616541353384</v>
      </c>
      <c r="I12" s="27">
        <f t="shared" si="1"/>
        <v>43.17697228144989</v>
      </c>
      <c r="J12" s="27">
        <f t="shared" si="1"/>
        <v>44.927536231884055</v>
      </c>
      <c r="K12" s="27">
        <f t="shared" si="1"/>
        <v>32.06239168110919</v>
      </c>
      <c r="L12" s="30"/>
    </row>
    <row r="13" spans="1:12" ht="11.25">
      <c r="A13" s="24"/>
      <c r="B13" s="22"/>
      <c r="C13" s="26"/>
      <c r="D13" s="26"/>
      <c r="E13" s="26"/>
      <c r="F13" s="26"/>
      <c r="G13" s="26"/>
      <c r="H13" s="26"/>
      <c r="I13" s="26"/>
      <c r="J13" s="26"/>
      <c r="K13" s="26"/>
      <c r="L13" s="28"/>
    </row>
    <row r="14" spans="1:11" ht="11.25">
      <c r="A14" s="24"/>
      <c r="B14" s="34" t="s">
        <v>35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12" ht="11.25">
      <c r="A15" s="24" t="s">
        <v>37</v>
      </c>
      <c r="B15" s="1" t="s">
        <v>36</v>
      </c>
      <c r="C15" s="2">
        <v>0</v>
      </c>
      <c r="D15" s="2">
        <v>0</v>
      </c>
      <c r="E15" s="2">
        <v>6</v>
      </c>
      <c r="F15" s="2">
        <v>7</v>
      </c>
      <c r="G15" s="2">
        <v>4</v>
      </c>
      <c r="H15" s="2">
        <v>0</v>
      </c>
      <c r="I15" s="2">
        <v>2</v>
      </c>
      <c r="J15" s="2">
        <v>8</v>
      </c>
      <c r="K15" s="2">
        <v>0</v>
      </c>
      <c r="L15" s="31">
        <f>SUM(C15:K15)</f>
        <v>27</v>
      </c>
    </row>
    <row r="16" spans="1:12" ht="11.25">
      <c r="A16" s="24" t="s">
        <v>38</v>
      </c>
      <c r="B16" s="1" t="s">
        <v>47</v>
      </c>
      <c r="C16" s="2">
        <v>96</v>
      </c>
      <c r="D16" s="2">
        <v>129</v>
      </c>
      <c r="E16" s="2">
        <v>263</v>
      </c>
      <c r="F16" s="2">
        <v>246</v>
      </c>
      <c r="G16" s="2">
        <v>196</v>
      </c>
      <c r="H16" s="2">
        <v>106</v>
      </c>
      <c r="I16" s="2">
        <v>233</v>
      </c>
      <c r="J16" s="2">
        <v>102</v>
      </c>
      <c r="K16" s="2">
        <v>111</v>
      </c>
      <c r="L16" s="32">
        <f aca="true" t="shared" si="2" ref="L16:L24">SUM(C16:K16)</f>
        <v>1482</v>
      </c>
    </row>
    <row r="17" spans="1:12" ht="11.25">
      <c r="A17" s="24" t="s">
        <v>39</v>
      </c>
      <c r="B17" s="1" t="s">
        <v>48</v>
      </c>
      <c r="C17" s="2">
        <v>50</v>
      </c>
      <c r="D17" s="2">
        <v>33</v>
      </c>
      <c r="E17" s="2">
        <v>137</v>
      </c>
      <c r="F17" s="2">
        <v>231</v>
      </c>
      <c r="G17" s="2">
        <v>107</v>
      </c>
      <c r="H17" s="2">
        <v>37</v>
      </c>
      <c r="I17" s="2">
        <v>78</v>
      </c>
      <c r="J17" s="2">
        <v>63</v>
      </c>
      <c r="K17" s="2">
        <v>18</v>
      </c>
      <c r="L17" s="32">
        <f t="shared" si="2"/>
        <v>754</v>
      </c>
    </row>
    <row r="18" spans="1:12" ht="11.25">
      <c r="A18" s="24" t="s">
        <v>40</v>
      </c>
      <c r="B18" s="1" t="s">
        <v>49</v>
      </c>
      <c r="C18" s="2">
        <v>7</v>
      </c>
      <c r="D18" s="2">
        <v>2</v>
      </c>
      <c r="E18" s="2">
        <v>18</v>
      </c>
      <c r="F18" s="2">
        <v>26</v>
      </c>
      <c r="G18" s="2">
        <v>7</v>
      </c>
      <c r="H18" s="2">
        <v>0</v>
      </c>
      <c r="I18" s="2">
        <v>12</v>
      </c>
      <c r="J18" s="2">
        <v>4</v>
      </c>
      <c r="K18" s="2">
        <v>2</v>
      </c>
      <c r="L18" s="32">
        <f t="shared" si="2"/>
        <v>78</v>
      </c>
    </row>
    <row r="19" spans="1:12" ht="11.25">
      <c r="A19" s="24" t="s">
        <v>41</v>
      </c>
      <c r="B19" s="1" t="s">
        <v>50</v>
      </c>
      <c r="C19" s="2">
        <v>10</v>
      </c>
      <c r="D19" s="2">
        <v>18</v>
      </c>
      <c r="E19" s="2">
        <v>15</v>
      </c>
      <c r="F19" s="2">
        <v>13</v>
      </c>
      <c r="G19" s="2">
        <v>11</v>
      </c>
      <c r="H19" s="2">
        <v>8</v>
      </c>
      <c r="I19" s="2">
        <v>8</v>
      </c>
      <c r="J19" s="2">
        <v>6</v>
      </c>
      <c r="K19" s="2">
        <v>16</v>
      </c>
      <c r="L19" s="32">
        <f t="shared" si="2"/>
        <v>105</v>
      </c>
    </row>
    <row r="20" spans="1:12" ht="11.25">
      <c r="A20" s="24" t="s">
        <v>42</v>
      </c>
      <c r="B20" s="1" t="s">
        <v>51</v>
      </c>
      <c r="C20" s="2">
        <v>1</v>
      </c>
      <c r="D20" s="2">
        <v>0</v>
      </c>
      <c r="E20" s="2">
        <v>1</v>
      </c>
      <c r="F20" s="2">
        <v>0</v>
      </c>
      <c r="G20" s="2">
        <v>1</v>
      </c>
      <c r="H20" s="2">
        <v>0</v>
      </c>
      <c r="I20" s="2">
        <v>1</v>
      </c>
      <c r="J20" s="2">
        <v>1</v>
      </c>
      <c r="K20" s="2">
        <v>1</v>
      </c>
      <c r="L20" s="32">
        <f t="shared" si="2"/>
        <v>6</v>
      </c>
    </row>
    <row r="21" spans="1:12" ht="11.25">
      <c r="A21" s="24" t="s">
        <v>43</v>
      </c>
      <c r="B21" s="1" t="s">
        <v>52</v>
      </c>
      <c r="C21" s="2">
        <v>36</v>
      </c>
      <c r="D21" s="2">
        <v>24</v>
      </c>
      <c r="E21" s="2">
        <v>90</v>
      </c>
      <c r="F21" s="2">
        <v>107</v>
      </c>
      <c r="G21" s="2">
        <v>37</v>
      </c>
      <c r="H21" s="2">
        <v>30</v>
      </c>
      <c r="I21" s="2">
        <v>54</v>
      </c>
      <c r="J21" s="2">
        <v>18</v>
      </c>
      <c r="K21" s="2">
        <v>21</v>
      </c>
      <c r="L21" s="32">
        <f t="shared" si="2"/>
        <v>417</v>
      </c>
    </row>
    <row r="22" spans="1:12" ht="11.25">
      <c r="A22" s="24" t="s">
        <v>44</v>
      </c>
      <c r="B22" s="1" t="s">
        <v>53</v>
      </c>
      <c r="C22" s="2">
        <v>5</v>
      </c>
      <c r="D22" s="2">
        <v>3</v>
      </c>
      <c r="E22" s="2">
        <v>7</v>
      </c>
      <c r="F22" s="2">
        <v>13</v>
      </c>
      <c r="G22" s="2">
        <v>4</v>
      </c>
      <c r="H22" s="2">
        <v>1</v>
      </c>
      <c r="I22" s="2">
        <v>3</v>
      </c>
      <c r="J22" s="2">
        <v>2</v>
      </c>
      <c r="K22" s="2">
        <v>1</v>
      </c>
      <c r="L22" s="32">
        <f t="shared" si="2"/>
        <v>39</v>
      </c>
    </row>
    <row r="23" spans="1:12" ht="11.25">
      <c r="A23" s="24" t="s">
        <v>45</v>
      </c>
      <c r="B23" s="1" t="s">
        <v>54</v>
      </c>
      <c r="C23" s="2">
        <v>11</v>
      </c>
      <c r="D23" s="2">
        <v>11</v>
      </c>
      <c r="E23" s="2">
        <v>9</v>
      </c>
      <c r="F23" s="2">
        <v>14</v>
      </c>
      <c r="G23" s="2">
        <v>9</v>
      </c>
      <c r="H23" s="2">
        <v>10</v>
      </c>
      <c r="I23" s="2">
        <v>10</v>
      </c>
      <c r="J23" s="2">
        <v>10</v>
      </c>
      <c r="K23" s="2">
        <v>14</v>
      </c>
      <c r="L23" s="32">
        <f t="shared" si="2"/>
        <v>98</v>
      </c>
    </row>
    <row r="24" spans="1:12" ht="11.25">
      <c r="A24" s="24" t="s">
        <v>46</v>
      </c>
      <c r="B24" s="1" t="s">
        <v>55</v>
      </c>
      <c r="C24" s="2">
        <v>0</v>
      </c>
      <c r="D24" s="2">
        <v>0</v>
      </c>
      <c r="E24" s="2">
        <v>1</v>
      </c>
      <c r="F24" s="2">
        <v>3</v>
      </c>
      <c r="G24" s="2">
        <v>0</v>
      </c>
      <c r="H24" s="2">
        <v>1</v>
      </c>
      <c r="I24" s="2">
        <v>2</v>
      </c>
      <c r="J24" s="2">
        <v>1</v>
      </c>
      <c r="K24" s="2">
        <v>0</v>
      </c>
      <c r="L24" s="33">
        <f t="shared" si="2"/>
        <v>8</v>
      </c>
    </row>
    <row r="25" spans="3:11" ht="11.25">
      <c r="C25" s="29">
        <f>SUM(C15:C24)</f>
        <v>216</v>
      </c>
      <c r="D25" s="29">
        <f aca="true" t="shared" si="3" ref="D25:K25">SUM(D15:D24)</f>
        <v>220</v>
      </c>
      <c r="E25" s="29">
        <f t="shared" si="3"/>
        <v>547</v>
      </c>
      <c r="F25" s="29">
        <f t="shared" si="3"/>
        <v>660</v>
      </c>
      <c r="G25" s="29">
        <f t="shared" si="3"/>
        <v>376</v>
      </c>
      <c r="H25" s="29">
        <f t="shared" si="3"/>
        <v>193</v>
      </c>
      <c r="I25" s="29">
        <f t="shared" si="3"/>
        <v>403</v>
      </c>
      <c r="J25" s="29">
        <f t="shared" si="3"/>
        <v>215</v>
      </c>
      <c r="K25" s="29">
        <f t="shared" si="3"/>
        <v>184</v>
      </c>
    </row>
  </sheetData>
  <sheetProtection/>
  <mergeCells count="1">
    <mergeCell ref="B14:K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jarsonz</dc:creator>
  <cp:keywords/>
  <dc:description/>
  <cp:lastModifiedBy>jarsonz</cp:lastModifiedBy>
  <cp:lastPrinted>2010-06-21T06:16:26Z</cp:lastPrinted>
  <dcterms:created xsi:type="dcterms:W3CDTF">2010-06-20T06:55:44Z</dcterms:created>
  <dcterms:modified xsi:type="dcterms:W3CDTF">2010-06-21T07:08:20Z</dcterms:modified>
  <cp:category/>
  <cp:version/>
  <cp:contentType/>
  <cp:contentStatus/>
</cp:coreProperties>
</file>